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G196" i="1"/>
  <c r="L196" i="1"/>
  <c r="I196" i="1"/>
  <c r="H196" i="1"/>
</calcChain>
</file>

<file path=xl/sharedStrings.xml><?xml version="1.0" encoding="utf-8"?>
<sst xmlns="http://schemas.openxmlformats.org/spreadsheetml/2006/main" count="254" uniqueCount="74">
  <si>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</si>
  <si>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</si>
  <si>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</si>
  <si>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</si>
  <si>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</si>
  <si>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</si>
  <si>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</si>
  <si>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</si>
  <si>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</si>
  <si>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</si>
  <si>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</si>
  <si>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</si>
  <si>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</si>
  <si>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</si>
  <si>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</si>
  <si>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</si>
  <si>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</si>
  <si>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</si>
  <si>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</si>
  <si>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</si>
  <si>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</si>
  <si>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</si>
  <si>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</si>
  <si>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</si>
  <si>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</si>
  <si>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</si>
  <si>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</si>
  <si>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</si>
  <si>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</si>
  <si>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</si>
  <si>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</si>
  <si>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</si>
  <si>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</si>
  <si>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</si>
  <si>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</si>
  <si>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</si>
  <si>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</si>
  <si>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</si>
  <si>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</si>
  <si>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2" г. Сосногорска</t>
  </si>
  <si>
    <t>Каша геркулес</t>
  </si>
  <si>
    <t>Чай с молоком</t>
  </si>
  <si>
    <t>Бутерброд с сыром</t>
  </si>
  <si>
    <t>Фрукт</t>
  </si>
  <si>
    <t>Котлета свиная</t>
  </si>
  <si>
    <t>Хлеб</t>
  </si>
  <si>
    <t>Макароны</t>
  </si>
  <si>
    <t>Огурец свежий</t>
  </si>
  <si>
    <t>Сосиска отварная</t>
  </si>
  <si>
    <t>Сок</t>
  </si>
  <si>
    <t>Греча</t>
  </si>
  <si>
    <t>Творожная запеканка</t>
  </si>
  <si>
    <t>Чай с лимоном</t>
  </si>
  <si>
    <t>Курица в томатном соусе</t>
  </si>
  <si>
    <t>Компот фруктовый</t>
  </si>
  <si>
    <t>Пюре картофельное</t>
  </si>
  <si>
    <t>Соленый огурец</t>
  </si>
  <si>
    <t>Бифштекс</t>
  </si>
  <si>
    <t>Пюре из кур</t>
  </si>
  <si>
    <t>Хлеб пшеничный</t>
  </si>
  <si>
    <t>Рис отварной</t>
  </si>
  <si>
    <t>Помидор свежий</t>
  </si>
  <si>
    <t>Шницель</t>
  </si>
  <si>
    <t>Капуста тушеная</t>
  </si>
  <si>
    <t>Макароны с сыром</t>
  </si>
  <si>
    <t>Кисель</t>
  </si>
  <si>
    <t>Бутерброд с колбасой</t>
  </si>
  <si>
    <t>Директор школы</t>
  </si>
  <si>
    <t>Политова Т.В.</t>
  </si>
  <si>
    <t>Какао с молоком</t>
  </si>
  <si>
    <t>Бутерброд  масло, сыр</t>
  </si>
  <si>
    <t>Йогурт</t>
  </si>
  <si>
    <t>Яйцо</t>
  </si>
  <si>
    <t>Компот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</si>
</sst>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F158" sqref="F15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9</v>
      </c>
      <c r="H6" s="40">
        <v>4</v>
      </c>
      <c r="I6" s="40">
        <v>32</v>
      </c>
      <c r="J6" s="40">
        <v>295</v>
      </c>
      <c r="K6" s="41">
        <v>247</v>
      </c>
      <c r="L6" s="40">
        <v>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69</v>
      </c>
      <c r="F8" s="43">
        <v>200</v>
      </c>
      <c r="G8" s="43">
        <v>1</v>
      </c>
      <c r="H8" s="43">
        <v>1</v>
      </c>
      <c r="I8" s="43">
        <v>16</v>
      </c>
      <c r="J8" s="43">
        <v>81</v>
      </c>
      <c r="K8" s="44">
        <v>495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70</v>
      </c>
      <c r="F9" s="43">
        <v>100</v>
      </c>
      <c r="G9" s="43">
        <v>9</v>
      </c>
      <c r="H9" s="43">
        <v>13</v>
      </c>
      <c r="I9" s="43">
        <v>13</v>
      </c>
      <c r="J9" s="43">
        <v>204</v>
      </c>
      <c r="K9" s="44">
        <v>90</v>
      </c>
      <c r="L9" s="43">
        <v>40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71</v>
      </c>
      <c r="F11" s="43">
        <v>200</v>
      </c>
      <c r="G11" s="43">
        <v>10</v>
      </c>
      <c r="H11" s="43">
        <v>6</v>
      </c>
      <c r="I11" s="43">
        <v>16</v>
      </c>
      <c r="J11" s="43">
        <v>174</v>
      </c>
      <c r="K11" s="44">
        <v>517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29</v>
      </c>
      <c r="H13" s="19">
        <f t="shared" si="0"/>
        <v>24</v>
      </c>
      <c r="I13" s="19">
        <f t="shared" si="0"/>
        <v>77</v>
      </c>
      <c r="J13" s="19">
        <f t="shared" si="0"/>
        <v>754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705</v>
      </c>
      <c r="G24" s="32">
        <f t="shared" ref="G24:J24" si="4">G13+G23</f>
        <v>29</v>
      </c>
      <c r="H24" s="32">
        <f t="shared" si="4"/>
        <v>24</v>
      </c>
      <c r="I24" s="32">
        <f t="shared" si="4"/>
        <v>77</v>
      </c>
      <c r="J24" s="32">
        <f t="shared" si="4"/>
        <v>754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18</v>
      </c>
      <c r="H25" s="40">
        <v>18</v>
      </c>
      <c r="I25" s="40">
        <v>14</v>
      </c>
      <c r="J25" s="40">
        <v>286</v>
      </c>
      <c r="K25" s="41">
        <v>381</v>
      </c>
      <c r="L25" s="40">
        <v>35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>
        <v>495</v>
      </c>
      <c r="L27" s="4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0</v>
      </c>
      <c r="I28" s="43">
        <v>20</v>
      </c>
      <c r="J28" s="43">
        <v>94</v>
      </c>
      <c r="K28" s="44">
        <v>108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112</v>
      </c>
      <c r="L29" s="43">
        <v>20</v>
      </c>
    </row>
    <row r="30" spans="1:12" ht="15" x14ac:dyDescent="0.25">
      <c r="A30" s="14"/>
      <c r="B30" s="15"/>
      <c r="C30" s="11"/>
      <c r="D30" s="6" t="s">
        <v>29</v>
      </c>
      <c r="E30" s="42" t="s">
        <v>46</v>
      </c>
      <c r="F30" s="43">
        <v>180</v>
      </c>
      <c r="G30" s="43">
        <v>6</v>
      </c>
      <c r="H30" s="43">
        <v>1</v>
      </c>
      <c r="I30" s="43">
        <v>29</v>
      </c>
      <c r="J30" s="43">
        <v>174</v>
      </c>
      <c r="K30" s="44">
        <v>291</v>
      </c>
      <c r="L30" s="43">
        <v>10</v>
      </c>
    </row>
    <row r="31" spans="1:12" ht="15" x14ac:dyDescent="0.25">
      <c r="A31" s="14"/>
      <c r="B31" s="15"/>
      <c r="C31" s="11"/>
      <c r="D31" s="6" t="s">
        <v>26</v>
      </c>
      <c r="E31" s="42" t="s">
        <v>47</v>
      </c>
      <c r="F31" s="43">
        <v>60</v>
      </c>
      <c r="G31" s="43">
        <v>0</v>
      </c>
      <c r="H31" s="43">
        <v>0</v>
      </c>
      <c r="I31" s="43">
        <v>1</v>
      </c>
      <c r="J31" s="43">
        <v>8</v>
      </c>
      <c r="K31" s="44">
        <v>106</v>
      </c>
      <c r="L31" s="43">
        <v>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6">SUM(G25:G31)</f>
        <v>27</v>
      </c>
      <c r="H32" s="19">
        <f t="shared" ref="H32" si="7">SUM(H25:H31)</f>
        <v>19</v>
      </c>
      <c r="I32" s="19">
        <f t="shared" ref="I32" si="8">SUM(I25:I31)</f>
        <v>89</v>
      </c>
      <c r="J32" s="19">
        <f t="shared" ref="J32:L32" si="9">SUM(J25:J31)</f>
        <v>670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730</v>
      </c>
      <c r="G43" s="32">
        <f t="shared" ref="G43" si="14">G32+G42</f>
        <v>27</v>
      </c>
      <c r="H43" s="32">
        <f t="shared" ref="H43" si="15">H32+H42</f>
        <v>19</v>
      </c>
      <c r="I43" s="32">
        <f t="shared" ref="I43" si="16">I32+I42</f>
        <v>89</v>
      </c>
      <c r="J43" s="32">
        <f t="shared" ref="J43:L43" si="17">J32+J42</f>
        <v>670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10</v>
      </c>
      <c r="H44" s="40">
        <v>19</v>
      </c>
      <c r="I44" s="40">
        <v>0</v>
      </c>
      <c r="J44" s="40">
        <v>211</v>
      </c>
      <c r="K44" s="41">
        <v>102</v>
      </c>
      <c r="L44" s="40">
        <v>30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0</v>
      </c>
      <c r="I46" s="43">
        <v>0</v>
      </c>
      <c r="J46" s="43">
        <v>92</v>
      </c>
      <c r="K46" s="44">
        <v>518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0</v>
      </c>
      <c r="I47" s="43">
        <v>20</v>
      </c>
      <c r="J47" s="43">
        <v>94</v>
      </c>
      <c r="K47" s="44">
        <v>108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>
        <v>112</v>
      </c>
      <c r="L48" s="43">
        <v>15</v>
      </c>
    </row>
    <row r="49" spans="1:12" ht="15" x14ac:dyDescent="0.25">
      <c r="A49" s="23"/>
      <c r="B49" s="15"/>
      <c r="C49" s="11"/>
      <c r="D49" s="6" t="s">
        <v>29</v>
      </c>
      <c r="E49" s="42" t="s">
        <v>50</v>
      </c>
      <c r="F49" s="43">
        <v>180</v>
      </c>
      <c r="G49" s="43">
        <v>10</v>
      </c>
      <c r="H49" s="43">
        <v>9</v>
      </c>
      <c r="I49" s="43">
        <v>45</v>
      </c>
      <c r="J49" s="43">
        <v>304</v>
      </c>
      <c r="K49" s="44">
        <v>237</v>
      </c>
      <c r="L49" s="43">
        <v>10</v>
      </c>
    </row>
    <row r="50" spans="1:12" ht="15" x14ac:dyDescent="0.25">
      <c r="A50" s="23"/>
      <c r="B50" s="15"/>
      <c r="C50" s="11"/>
      <c r="D50" s="6" t="s">
        <v>26</v>
      </c>
      <c r="E50" s="42" t="s">
        <v>72</v>
      </c>
      <c r="F50" s="43">
        <v>40</v>
      </c>
      <c r="G50" s="43">
        <v>5</v>
      </c>
      <c r="H50" s="43">
        <v>5</v>
      </c>
      <c r="I50" s="43">
        <v>0</v>
      </c>
      <c r="J50" s="43">
        <v>63</v>
      </c>
      <c r="K50" s="44">
        <v>300</v>
      </c>
      <c r="L50" s="43">
        <v>10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29</v>
      </c>
      <c r="H51" s="19">
        <f t="shared" ref="H51" si="19">SUM(H44:H50)</f>
        <v>33</v>
      </c>
      <c r="I51" s="19">
        <f t="shared" ref="I51" si="20">SUM(I44:I50)</f>
        <v>75</v>
      </c>
      <c r="J51" s="19">
        <f t="shared" ref="J51:L51" si="21">SUM(J44:J50)</f>
        <v>811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710</v>
      </c>
      <c r="G62" s="32">
        <f t="shared" ref="G62" si="26">G51+G61</f>
        <v>29</v>
      </c>
      <c r="H62" s="32">
        <f t="shared" ref="H62" si="27">H51+H61</f>
        <v>33</v>
      </c>
      <c r="I62" s="32">
        <f t="shared" ref="I62" si="28">I51+I61</f>
        <v>75</v>
      </c>
      <c r="J62" s="32">
        <f t="shared" ref="J62:L62" si="29">J51+J61</f>
        <v>811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32</v>
      </c>
      <c r="H63" s="40">
        <v>34</v>
      </c>
      <c r="I63" s="40">
        <v>32</v>
      </c>
      <c r="J63" s="40">
        <v>567</v>
      </c>
      <c r="K63" s="41">
        <v>313</v>
      </c>
      <c r="L63" s="40">
        <v>39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>
        <v>494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80</v>
      </c>
      <c r="G66" s="43">
        <v>14</v>
      </c>
      <c r="H66" s="43">
        <v>20</v>
      </c>
      <c r="I66" s="43">
        <v>20</v>
      </c>
      <c r="J66" s="43">
        <v>272</v>
      </c>
      <c r="K66" s="44">
        <v>90</v>
      </c>
      <c r="L66" s="43">
        <v>20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>
        <v>112</v>
      </c>
      <c r="L67" s="43">
        <v>16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46</v>
      </c>
      <c r="H70" s="19">
        <f t="shared" ref="H70" si="31">SUM(H63:H69)</f>
        <v>54</v>
      </c>
      <c r="I70" s="19">
        <f t="shared" ref="I70" si="32">SUM(I63:I69)</f>
        <v>77</v>
      </c>
      <c r="J70" s="19">
        <f t="shared" ref="J70:L70" si="33">SUM(J63:J69)</f>
        <v>947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46</v>
      </c>
      <c r="H81" s="32">
        <f t="shared" ref="H81" si="39">H70+H80</f>
        <v>54</v>
      </c>
      <c r="I81" s="32">
        <f t="shared" ref="I81" si="40">I70+I80</f>
        <v>77</v>
      </c>
      <c r="J81" s="32">
        <f t="shared" ref="J81:L81" si="41">J70+J80</f>
        <v>947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14</v>
      </c>
      <c r="H82" s="40">
        <v>14</v>
      </c>
      <c r="I82" s="40">
        <v>4</v>
      </c>
      <c r="J82" s="40">
        <v>192</v>
      </c>
      <c r="K82" s="41">
        <v>405</v>
      </c>
      <c r="L82" s="40">
        <v>30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</v>
      </c>
      <c r="H84" s="43">
        <v>0</v>
      </c>
      <c r="I84" s="43">
        <v>25</v>
      </c>
      <c r="J84" s="43">
        <v>103</v>
      </c>
      <c r="K84" s="44">
        <v>509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>
        <v>0</v>
      </c>
      <c r="I85" s="43">
        <v>20</v>
      </c>
      <c r="J85" s="43">
        <v>94</v>
      </c>
      <c r="K85" s="44">
        <v>108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</v>
      </c>
      <c r="G86" s="43">
        <v>0</v>
      </c>
      <c r="H86" s="43">
        <v>0</v>
      </c>
      <c r="I86" s="43">
        <v>10</v>
      </c>
      <c r="J86" s="43">
        <v>47</v>
      </c>
      <c r="K86" s="44">
        <v>112</v>
      </c>
      <c r="L86" s="43">
        <v>20</v>
      </c>
    </row>
    <row r="87" spans="1:12" ht="15" x14ac:dyDescent="0.25">
      <c r="A87" s="23"/>
      <c r="B87" s="15"/>
      <c r="C87" s="11"/>
      <c r="D87" s="6" t="s">
        <v>29</v>
      </c>
      <c r="E87" s="42" t="s">
        <v>55</v>
      </c>
      <c r="F87" s="43">
        <v>180</v>
      </c>
      <c r="G87" s="43">
        <v>4</v>
      </c>
      <c r="H87" s="43">
        <v>8</v>
      </c>
      <c r="I87" s="43">
        <v>20</v>
      </c>
      <c r="J87" s="43">
        <v>166</v>
      </c>
      <c r="K87" s="44">
        <v>429</v>
      </c>
      <c r="L87" s="43">
        <v>10</v>
      </c>
    </row>
    <row r="88" spans="1:12" ht="15" x14ac:dyDescent="0.25">
      <c r="A88" s="23"/>
      <c r="B88" s="15"/>
      <c r="C88" s="11"/>
      <c r="D88" s="6" t="s">
        <v>26</v>
      </c>
      <c r="E88" s="42" t="s">
        <v>56</v>
      </c>
      <c r="F88" s="43">
        <v>60</v>
      </c>
      <c r="G88" s="43">
        <v>0</v>
      </c>
      <c r="H88" s="43">
        <v>0</v>
      </c>
      <c r="I88" s="43">
        <v>1</v>
      </c>
      <c r="J88" s="43">
        <v>8</v>
      </c>
      <c r="K88" s="44">
        <v>107</v>
      </c>
      <c r="L88" s="43">
        <v>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21</v>
      </c>
      <c r="H89" s="19">
        <f t="shared" ref="H89" si="43">SUM(H82:H88)</f>
        <v>22</v>
      </c>
      <c r="I89" s="19">
        <f t="shared" ref="I89" si="44">SUM(I82:I88)</f>
        <v>80</v>
      </c>
      <c r="J89" s="19">
        <f t="shared" ref="J89:L89" si="45">SUM(J82:J88)</f>
        <v>610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640</v>
      </c>
      <c r="G100" s="32">
        <f t="shared" ref="G100" si="50">G89+G99</f>
        <v>21</v>
      </c>
      <c r="H100" s="32">
        <f t="shared" ref="H100" si="51">H89+H99</f>
        <v>22</v>
      </c>
      <c r="I100" s="32">
        <f t="shared" ref="I100" si="52">I89+I99</f>
        <v>80</v>
      </c>
      <c r="J100" s="32">
        <f t="shared" ref="J100:L100" si="53">J89+J99</f>
        <v>610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150</v>
      </c>
      <c r="G101" s="40">
        <v>20</v>
      </c>
      <c r="H101" s="40">
        <v>13</v>
      </c>
      <c r="I101" s="40">
        <v>2</v>
      </c>
      <c r="J101" s="40">
        <v>204</v>
      </c>
      <c r="K101" s="41">
        <v>371</v>
      </c>
      <c r="L101" s="40">
        <v>35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1</v>
      </c>
      <c r="H103" s="43">
        <v>0</v>
      </c>
      <c r="I103" s="43">
        <v>0</v>
      </c>
      <c r="J103" s="43">
        <v>92</v>
      </c>
      <c r="K103" s="44">
        <v>518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>
        <v>0</v>
      </c>
      <c r="I104" s="43">
        <v>20</v>
      </c>
      <c r="J104" s="43">
        <v>94</v>
      </c>
      <c r="K104" s="44">
        <v>108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112</v>
      </c>
      <c r="L105" s="43">
        <v>20</v>
      </c>
    </row>
    <row r="106" spans="1:12" ht="15" x14ac:dyDescent="0.25">
      <c r="A106" s="23"/>
      <c r="B106" s="15"/>
      <c r="C106" s="11"/>
      <c r="D106" s="6" t="s">
        <v>29</v>
      </c>
      <c r="E106" s="42" t="s">
        <v>50</v>
      </c>
      <c r="F106" s="43">
        <v>180</v>
      </c>
      <c r="G106" s="43">
        <v>10</v>
      </c>
      <c r="H106" s="43">
        <v>9</v>
      </c>
      <c r="I106" s="43">
        <v>45</v>
      </c>
      <c r="J106" s="43">
        <v>45</v>
      </c>
      <c r="K106" s="44">
        <v>237</v>
      </c>
      <c r="L106" s="43">
        <v>10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34</v>
      </c>
      <c r="H108" s="19">
        <f t="shared" si="54"/>
        <v>22</v>
      </c>
      <c r="I108" s="19">
        <f t="shared" si="54"/>
        <v>77</v>
      </c>
      <c r="J108" s="19">
        <f t="shared" si="54"/>
        <v>482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670</v>
      </c>
      <c r="G119" s="32">
        <f t="shared" ref="G119" si="58">G108+G118</f>
        <v>34</v>
      </c>
      <c r="H119" s="32">
        <f t="shared" ref="H119" si="59">H108+H118</f>
        <v>22</v>
      </c>
      <c r="I119" s="32">
        <f t="shared" ref="I119" si="60">I108+I118</f>
        <v>77</v>
      </c>
      <c r="J119" s="32">
        <f t="shared" ref="J119:L119" si="61">J108+J118</f>
        <v>482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150</v>
      </c>
      <c r="G120" s="40">
        <v>17</v>
      </c>
      <c r="H120" s="40">
        <v>14</v>
      </c>
      <c r="I120" s="40">
        <v>0</v>
      </c>
      <c r="J120" s="40">
        <v>190</v>
      </c>
      <c r="K120" s="41">
        <v>413</v>
      </c>
      <c r="L120" s="40">
        <v>35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1</v>
      </c>
      <c r="H122" s="43">
        <v>1</v>
      </c>
      <c r="I122" s="43">
        <v>16</v>
      </c>
      <c r="J122" s="43">
        <v>81</v>
      </c>
      <c r="K122" s="44">
        <v>495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>
        <v>40</v>
      </c>
      <c r="G123" s="43">
        <v>3</v>
      </c>
      <c r="H123" s="43">
        <v>0</v>
      </c>
      <c r="I123" s="43">
        <v>20</v>
      </c>
      <c r="J123" s="43">
        <v>94</v>
      </c>
      <c r="K123" s="44">
        <v>108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</v>
      </c>
      <c r="H124" s="43">
        <v>0</v>
      </c>
      <c r="I124" s="43">
        <v>10</v>
      </c>
      <c r="J124" s="43">
        <v>47</v>
      </c>
      <c r="K124" s="44">
        <v>112</v>
      </c>
      <c r="L124" s="43">
        <v>20</v>
      </c>
    </row>
    <row r="125" spans="1:12" ht="15" x14ac:dyDescent="0.25">
      <c r="A125" s="14"/>
      <c r="B125" s="15"/>
      <c r="C125" s="11"/>
      <c r="D125" s="6" t="s">
        <v>29</v>
      </c>
      <c r="E125" s="42" t="s">
        <v>60</v>
      </c>
      <c r="F125" s="43">
        <v>180</v>
      </c>
      <c r="G125" s="43">
        <v>4</v>
      </c>
      <c r="H125" s="43">
        <v>7</v>
      </c>
      <c r="I125" s="43">
        <v>41</v>
      </c>
      <c r="J125" s="43">
        <v>246</v>
      </c>
      <c r="K125" s="44">
        <v>414</v>
      </c>
      <c r="L125" s="43">
        <v>10</v>
      </c>
    </row>
    <row r="126" spans="1:12" ht="15" x14ac:dyDescent="0.25">
      <c r="A126" s="14"/>
      <c r="B126" s="15"/>
      <c r="C126" s="11"/>
      <c r="D126" s="6" t="s">
        <v>26</v>
      </c>
      <c r="E126" s="42" t="s">
        <v>61</v>
      </c>
      <c r="F126" s="43">
        <v>60</v>
      </c>
      <c r="G126" s="43">
        <v>0</v>
      </c>
      <c r="H126" s="43">
        <v>0</v>
      </c>
      <c r="I126" s="43">
        <v>2</v>
      </c>
      <c r="J126" s="43">
        <v>14</v>
      </c>
      <c r="K126" s="44">
        <v>106</v>
      </c>
      <c r="L126" s="43">
        <v>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2">SUM(G120:G126)</f>
        <v>25</v>
      </c>
      <c r="H127" s="19">
        <f t="shared" si="62"/>
        <v>22</v>
      </c>
      <c r="I127" s="19">
        <f t="shared" si="62"/>
        <v>89</v>
      </c>
      <c r="J127" s="19">
        <f t="shared" si="62"/>
        <v>672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6">G127+G137</f>
        <v>25</v>
      </c>
      <c r="H138" s="32">
        <f t="shared" ref="H138" si="67">H127+H137</f>
        <v>22</v>
      </c>
      <c r="I138" s="32">
        <f t="shared" ref="I138" si="68">I127+I137</f>
        <v>89</v>
      </c>
      <c r="J138" s="32">
        <f t="shared" ref="J138:L138" si="69">J127+J137</f>
        <v>672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150</v>
      </c>
      <c r="G139" s="40">
        <v>21</v>
      </c>
      <c r="H139" s="40">
        <v>21</v>
      </c>
      <c r="I139" s="40">
        <v>17</v>
      </c>
      <c r="J139" s="40">
        <v>343</v>
      </c>
      <c r="K139" s="41">
        <v>381</v>
      </c>
      <c r="L139" s="40">
        <v>30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1</v>
      </c>
      <c r="H141" s="43">
        <v>0</v>
      </c>
      <c r="I141" s="43">
        <v>0</v>
      </c>
      <c r="J141" s="43">
        <v>92</v>
      </c>
      <c r="K141" s="44">
        <v>518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0</v>
      </c>
      <c r="I142" s="43">
        <v>20</v>
      </c>
      <c r="J142" s="43">
        <v>94</v>
      </c>
      <c r="K142" s="44">
        <v>108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>
        <v>112</v>
      </c>
      <c r="L143" s="43">
        <v>20</v>
      </c>
    </row>
    <row r="144" spans="1:12" ht="15" x14ac:dyDescent="0.25">
      <c r="A144" s="23"/>
      <c r="B144" s="15"/>
      <c r="C144" s="11"/>
      <c r="D144" s="6" t="s">
        <v>29</v>
      </c>
      <c r="E144" s="42" t="s">
        <v>63</v>
      </c>
      <c r="F144" s="43">
        <v>180</v>
      </c>
      <c r="G144" s="43">
        <v>7</v>
      </c>
      <c r="H144" s="43">
        <v>6</v>
      </c>
      <c r="I144" s="43">
        <v>7</v>
      </c>
      <c r="J144" s="43">
        <v>113</v>
      </c>
      <c r="K144" s="44">
        <v>237</v>
      </c>
      <c r="L144" s="43">
        <v>10</v>
      </c>
    </row>
    <row r="145" spans="1:12" ht="15" x14ac:dyDescent="0.25">
      <c r="A145" s="23"/>
      <c r="B145" s="15"/>
      <c r="C145" s="11"/>
      <c r="D145" s="6" t="s">
        <v>26</v>
      </c>
      <c r="E145" s="42" t="s">
        <v>47</v>
      </c>
      <c r="F145" s="43">
        <v>60</v>
      </c>
      <c r="G145" s="43">
        <v>0</v>
      </c>
      <c r="H145" s="43">
        <v>0</v>
      </c>
      <c r="I145" s="43">
        <v>1</v>
      </c>
      <c r="J145" s="43">
        <v>8</v>
      </c>
      <c r="K145" s="44">
        <v>106</v>
      </c>
      <c r="L145" s="43">
        <v>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32</v>
      </c>
      <c r="H146" s="19">
        <f t="shared" si="70"/>
        <v>27</v>
      </c>
      <c r="I146" s="19">
        <f t="shared" si="70"/>
        <v>55</v>
      </c>
      <c r="J146" s="19">
        <f t="shared" si="70"/>
        <v>697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730</v>
      </c>
      <c r="G157" s="32">
        <f t="shared" ref="G157" si="74">G146+G156</f>
        <v>32</v>
      </c>
      <c r="H157" s="32">
        <f t="shared" ref="H157" si="75">H146+H156</f>
        <v>27</v>
      </c>
      <c r="I157" s="32">
        <f t="shared" ref="I157" si="76">I146+I156</f>
        <v>55</v>
      </c>
      <c r="J157" s="32">
        <f t="shared" ref="J157:L157" si="77">J146+J156</f>
        <v>697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200</v>
      </c>
      <c r="G158" s="40">
        <v>32</v>
      </c>
      <c r="H158" s="40">
        <v>33</v>
      </c>
      <c r="I158" s="40">
        <v>32</v>
      </c>
      <c r="J158" s="40">
        <v>567</v>
      </c>
      <c r="K158" s="41">
        <v>313</v>
      </c>
      <c r="L158" s="40">
        <v>35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0</v>
      </c>
      <c r="H160" s="43">
        <v>0</v>
      </c>
      <c r="I160" s="43">
        <v>25</v>
      </c>
      <c r="J160" s="43">
        <v>103</v>
      </c>
      <c r="K160" s="44">
        <v>509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</v>
      </c>
      <c r="I161" s="43">
        <v>20</v>
      </c>
      <c r="J161" s="43">
        <v>94</v>
      </c>
      <c r="K161" s="44">
        <v>108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>
        <v>112</v>
      </c>
      <c r="L162" s="43">
        <v>20</v>
      </c>
    </row>
    <row r="163" spans="1:12" ht="15" x14ac:dyDescent="0.25">
      <c r="A163" s="23"/>
      <c r="B163" s="15"/>
      <c r="C163" s="11"/>
      <c r="D163" s="6" t="s">
        <v>26</v>
      </c>
      <c r="E163" s="42" t="s">
        <v>71</v>
      </c>
      <c r="F163" s="43">
        <v>200</v>
      </c>
      <c r="G163" s="43">
        <v>10</v>
      </c>
      <c r="H163" s="43">
        <v>6</v>
      </c>
      <c r="I163" s="43">
        <v>16</v>
      </c>
      <c r="J163" s="43">
        <v>176</v>
      </c>
      <c r="K163" s="44">
        <v>517</v>
      </c>
      <c r="L163" s="43">
        <v>10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740</v>
      </c>
      <c r="G165" s="19">
        <f t="shared" ref="G165:J165" si="78">SUM(G158:G164)</f>
        <v>45</v>
      </c>
      <c r="H165" s="19">
        <f t="shared" si="78"/>
        <v>39</v>
      </c>
      <c r="I165" s="19">
        <f t="shared" si="78"/>
        <v>103</v>
      </c>
      <c r="J165" s="19">
        <f t="shared" si="78"/>
        <v>987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740</v>
      </c>
      <c r="G176" s="32">
        <f t="shared" ref="G176" si="82">G165+G175</f>
        <v>45</v>
      </c>
      <c r="H176" s="32">
        <f t="shared" ref="H176" si="83">H165+H175</f>
        <v>39</v>
      </c>
      <c r="I176" s="32">
        <f t="shared" ref="I176" si="84">I165+I175</f>
        <v>103</v>
      </c>
      <c r="J176" s="32">
        <f t="shared" ref="J176:L176" si="85">J165+J175</f>
        <v>987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220</v>
      </c>
      <c r="G177" s="40">
        <v>12</v>
      </c>
      <c r="H177" s="40">
        <v>10</v>
      </c>
      <c r="I177" s="40">
        <v>1</v>
      </c>
      <c r="J177" s="40">
        <v>275</v>
      </c>
      <c r="K177" s="41">
        <v>295</v>
      </c>
      <c r="L177" s="40">
        <v>25</v>
      </c>
    </row>
    <row r="178" spans="1:12" ht="15" x14ac:dyDescent="0.25">
      <c r="A178" s="23"/>
      <c r="B178" s="15"/>
      <c r="C178" s="11"/>
      <c r="D178" s="6" t="s">
        <v>26</v>
      </c>
      <c r="E178" s="42" t="s">
        <v>72</v>
      </c>
      <c r="F178" s="43">
        <v>40</v>
      </c>
      <c r="G178" s="43">
        <v>5</v>
      </c>
      <c r="H178" s="43">
        <v>5</v>
      </c>
      <c r="I178" s="43">
        <v>0</v>
      </c>
      <c r="J178" s="43">
        <v>63</v>
      </c>
      <c r="K178" s="44">
        <v>300</v>
      </c>
      <c r="L178" s="43">
        <v>10</v>
      </c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1</v>
      </c>
      <c r="H179" s="43">
        <v>0</v>
      </c>
      <c r="I179" s="43">
        <v>29</v>
      </c>
      <c r="J179" s="43">
        <v>122</v>
      </c>
      <c r="K179" s="44">
        <v>503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100</v>
      </c>
      <c r="G180" s="43">
        <v>5</v>
      </c>
      <c r="H180" s="43">
        <v>9</v>
      </c>
      <c r="I180" s="43">
        <v>10</v>
      </c>
      <c r="J180" s="43">
        <v>274</v>
      </c>
      <c r="K180" s="44">
        <v>81</v>
      </c>
      <c r="L180" s="43">
        <v>20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>
        <v>112</v>
      </c>
      <c r="L181" s="43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23</v>
      </c>
      <c r="H184" s="19">
        <f t="shared" si="86"/>
        <v>24</v>
      </c>
      <c r="I184" s="19">
        <f t="shared" si="86"/>
        <v>50</v>
      </c>
      <c r="J184" s="19">
        <f t="shared" si="86"/>
        <v>781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660</v>
      </c>
      <c r="G195" s="32">
        <f t="shared" ref="G195" si="90">G184+G194</f>
        <v>23</v>
      </c>
      <c r="H195" s="32">
        <f t="shared" ref="H195" si="91">H184+H194</f>
        <v>24</v>
      </c>
      <c r="I195" s="32">
        <f t="shared" ref="I195" si="92">I184+I194</f>
        <v>50</v>
      </c>
      <c r="J195" s="32">
        <f t="shared" ref="J195:L195" si="93">J184+J194</f>
        <v>781</v>
      </c>
      <c r="K195" s="32"/>
      <c r="L195" s="32">
        <f t="shared" si="93"/>
        <v>80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689.5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31.1</v>
      </c>
      <c r="H196" s="34">
        <f t="shared" si="94"/>
        <v>28.6</v>
      </c>
      <c r="I196" s="34">
        <f t="shared" si="94"/>
        <v>77.2</v>
      </c>
      <c r="J196" s="34">
        <f t="shared" si="94"/>
        <v>741.1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2025-01-10T12:04:35Z</dcterms:modified>
</cp:coreProperties>
</file>